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IJEČANJ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6" i="1" l="1"/>
  <c r="D85" i="1"/>
</calcChain>
</file>

<file path=xl/sharedStrings.xml><?xml version="1.0" encoding="utf-8"?>
<sst xmlns="http://schemas.openxmlformats.org/spreadsheetml/2006/main" count="185" uniqueCount="122">
  <si>
    <t>Sjedište/Prebivalište (grad, općina) primatelja</t>
  </si>
  <si>
    <t>Osobni identifikacijski broj (OIB) primatelja</t>
  </si>
  <si>
    <t>Vrsta rashoda/izdatka (šifra i naziv ekonomske klasifikacije razine odjeljka sukladno pravilniku kojim se uređuje sustav proračunskog računovodstva i računski plan)</t>
  </si>
  <si>
    <t>Naziv primatelja (naziv pravne osobe/ime i prezime fizičke osobe)</t>
  </si>
  <si>
    <t>HEP-PLIN D.O.O.</t>
  </si>
  <si>
    <t>Osijek</t>
  </si>
  <si>
    <t>3722-Naknade građanima i kućanstvima u naravi</t>
  </si>
  <si>
    <t>Zagreb</t>
  </si>
  <si>
    <t>3238-Računalne usluge</t>
  </si>
  <si>
    <t>HEP-OPSKRBA D.O.O.</t>
  </si>
  <si>
    <t>3223-Energija</t>
  </si>
  <si>
    <t>HP-HRVATSKA POŠTA D.D.</t>
  </si>
  <si>
    <t>Velika Gorica</t>
  </si>
  <si>
    <t>3231-Usluga telefona, pošte i prijevoza</t>
  </si>
  <si>
    <t>Jastrebarsko</t>
  </si>
  <si>
    <t>3234-Komunalne usluge</t>
  </si>
  <si>
    <t>Oroslavje</t>
  </si>
  <si>
    <t>Sesvete</t>
  </si>
  <si>
    <t>3239-Ostale usluge</t>
  </si>
  <si>
    <t>3431-Bankarske usluge i usluge platnog prometa</t>
  </si>
  <si>
    <t>3211-Službena putovanja</t>
  </si>
  <si>
    <t>FINANCIJSKA AGENCIJA</t>
  </si>
  <si>
    <t>HRVATSKI TELEKOM D.D.</t>
  </si>
  <si>
    <t>OOPG MLAĐAN</t>
  </si>
  <si>
    <t>ZAGREBAČKA BANKA D.D.</t>
  </si>
  <si>
    <t>ZAGREBAČKE PEKARNE KLARA D.D.</t>
  </si>
  <si>
    <t>3222-Materijal i sirovine</t>
  </si>
  <si>
    <t>ŠINKOVIĆ FRANCEK, AUTOPRIJEVOZ I TRGOVINA</t>
  </si>
  <si>
    <t>KONZUM PLUS D.O.O.</t>
  </si>
  <si>
    <t>3221-Uredski materijal i ostali materijalni rashodi</t>
  </si>
  <si>
    <t>FLOA D.O.O.</t>
  </si>
  <si>
    <t>Varaždin</t>
  </si>
  <si>
    <t>OPTIMUS LAB D.O.O.</t>
  </si>
  <si>
    <t xml:space="preserve">Čakovec </t>
  </si>
  <si>
    <t>ŠKOLSKE NOVINE D.O.O.</t>
  </si>
  <si>
    <t>JAVNI BILJEŽNIK ŽELJKO PETRUŠIĆ</t>
  </si>
  <si>
    <t>3295-Pristojbe i naknade</t>
  </si>
  <si>
    <t>XENON FORTE-ZAGREB D.O.O.</t>
  </si>
  <si>
    <t>ALCA ZAGREB D.O.O.</t>
  </si>
  <si>
    <t>ARIS-PRO D.O.O.</t>
  </si>
  <si>
    <t>Samobor</t>
  </si>
  <si>
    <t>VIVA-INFO D.O.O.</t>
  </si>
  <si>
    <t>ODVJENICA MAJA MASNEC</t>
  </si>
  <si>
    <t>3237-Intelektualne i osobne usluge</t>
  </si>
  <si>
    <t>AVR D.O.O.</t>
  </si>
  <si>
    <t>FLORIJAN D.O.O.</t>
  </si>
  <si>
    <t>COM-TEH, OBRT</t>
  </si>
  <si>
    <t>3232-Usluge tekućeg i investicijskog održvanja</t>
  </si>
  <si>
    <t>DIR-DRVNA INDUSTRIJA RUBINIĆ D.O.O.</t>
  </si>
  <si>
    <t>LOGOBOX D.O.O.</t>
  </si>
  <si>
    <t>03523082838</t>
  </si>
  <si>
    <t>08317306471</t>
  </si>
  <si>
    <t>GROMEL D.O.O.</t>
  </si>
  <si>
    <t>3224-Materijal i dijelovi za tekuće i investicijsko održavanje</t>
  </si>
  <si>
    <t>AUDIO PRO ARTIST D.O.O.</t>
  </si>
  <si>
    <t>Višnjevac</t>
  </si>
  <si>
    <t>4226-Sportska i glazbena oprema</t>
  </si>
  <si>
    <t>BRODIĆ-PROMET D.O.O.</t>
  </si>
  <si>
    <t>3299-Ostali nespomenuti rashodi poslovanja</t>
  </si>
  <si>
    <t>TEHNO PROCES</t>
  </si>
  <si>
    <t>G.D. DIZAJN</t>
  </si>
  <si>
    <t>UGOSTITELJSKI OBRT RUBIN</t>
  </si>
  <si>
    <t>VINDIJA D.D.</t>
  </si>
  <si>
    <t>-</t>
  </si>
  <si>
    <t>PRESTIGE TRADE DUBROVNIK D.O.O.</t>
  </si>
  <si>
    <t>Dubrovnik</t>
  </si>
  <si>
    <t>4227-Uređaji, strojevi i oprema za ostale namjene</t>
  </si>
  <si>
    <t>Naziv isplatitelja: OSNOVNA ŠKOLA "LJUBO BABIĆ"</t>
  </si>
  <si>
    <t>Ante i Davida Starčevića 16, 10450 Jastrebarsko</t>
  </si>
  <si>
    <t>3721-Naknade građanima i kućanstvima u novcu</t>
  </si>
  <si>
    <t>3212-Naknade za prijevoz, za rad na terenu i odvojeni život</t>
  </si>
  <si>
    <t>3121- Ostali rashodi za zaposlene</t>
  </si>
  <si>
    <t>UKUPNO ZA SIJEČANJ 2024.</t>
  </si>
  <si>
    <t>DRŽAVNI PRORAČUN RH</t>
  </si>
  <si>
    <t>Ukupno HEP-PLIN D.O.O.:</t>
  </si>
  <si>
    <t>Ukupno OOPG MLAĐAN:</t>
  </si>
  <si>
    <t>Ukupno FINANCIJSKA AGENCIJA:</t>
  </si>
  <si>
    <t>Ukupno HEP-OPSKRBA D.O.O.:</t>
  </si>
  <si>
    <t>Ukupno HP-HRVATSKA POŠTA D.D.:</t>
  </si>
  <si>
    <t>VODE JASTREBARSKO D.O.O.</t>
  </si>
  <si>
    <t>Ukupno VODE JASTREBARSKO D.O.O.:</t>
  </si>
  <si>
    <t>EKO-FLOR PLUS D.O.O.</t>
  </si>
  <si>
    <t>Ukupno EKO-FLOR PLUS D.O.O.:</t>
  </si>
  <si>
    <t>Ukupno HRVATSKI TELEKOM D.D.:</t>
  </si>
  <si>
    <t>BILIĆ-ERIĆ D.O.O.</t>
  </si>
  <si>
    <t>Ukupno BILIĆ-ERIĆ D.O.O.:</t>
  </si>
  <si>
    <t>Ukupno ZAGREBAČKA BANKA D.D.:</t>
  </si>
  <si>
    <t>INA-INDUSTRIJA NAFTE D.D.</t>
  </si>
  <si>
    <t>Ukupno ZAGREBAČKE PEKARNE KLARA D.D.:</t>
  </si>
  <si>
    <t>Ukupno ŠINKOVIĆ FRANCEK, AUTOPRIJEVOZ I TRGOVINA:</t>
  </si>
  <si>
    <t>Način objave isplaćenog iznosa</t>
  </si>
  <si>
    <t>3111-Bruto plaće za redovan rad (ukupan iznos bez bolovanja na teret HZZO-a)</t>
  </si>
  <si>
    <t>Ukupno INA-INDUSTRIJA NAFTE D.D.:</t>
  </si>
  <si>
    <t>Ukupno KONZUM PLUS D.O.O.:</t>
  </si>
  <si>
    <t>Ukupno FLOA D.O.O.:</t>
  </si>
  <si>
    <t>Ukupno OPTIMUS LAB D.O.O.:</t>
  </si>
  <si>
    <t>Ukupno ŠKOLSKE NOVINE D.O.O.:</t>
  </si>
  <si>
    <t>Ukupno JAVNI BILJEŽNIK ŽELJKO PETRUŠIĆ:</t>
  </si>
  <si>
    <t>Ukupno XENON FORTE-ZAGREB D.O.O.:</t>
  </si>
  <si>
    <t>Ukupno ALCA ZAGREB D.O.O.:</t>
  </si>
  <si>
    <t>Ukupno ARIS-PRO D.O.O.:</t>
  </si>
  <si>
    <t>Ukupno VIVA-INFO D.O.O.:</t>
  </si>
  <si>
    <t>Ukupno ODVJENICA MAJA MASNEC:</t>
  </si>
  <si>
    <t>Ukupno AVR D.O.O.:</t>
  </si>
  <si>
    <t>Ukupno FLORIJAN D.O.O.:</t>
  </si>
  <si>
    <t>Ukupno COM-TEH, OBRT:</t>
  </si>
  <si>
    <t>Ukupno DIR-DRVNA INDUSTRIJA RUBINIĆ D.O.O.:</t>
  </si>
  <si>
    <t>Ukupno LOGOBOX D.O.O.:</t>
  </si>
  <si>
    <t>Ukupno GROMEL D.O.O.:</t>
  </si>
  <si>
    <t>Ukupno AUDIO PRO ARTIST D.O.O.:</t>
  </si>
  <si>
    <t>Ukupno BRODIĆ-PROMET D.O.O.:</t>
  </si>
  <si>
    <t>Ukupno TEHNO PROCES:</t>
  </si>
  <si>
    <t>Ukupno G.D. DIZAJN:</t>
  </si>
  <si>
    <t>Ukupno UGOSTITELJSKI OBRT RUBIN:</t>
  </si>
  <si>
    <t>Ukupno VINDIJA D.D.:</t>
  </si>
  <si>
    <t>Ukupno PRESTIGE TRADE DUBROVNIK D.O.O.:</t>
  </si>
  <si>
    <t>Ukupno DRŽAVNI PRORAČUN RH:</t>
  </si>
  <si>
    <t>3132-Doprinosi za obvezno zdravstveno osiguranje (doprinosi na bruto)</t>
  </si>
  <si>
    <t>INFORMACIJA O TROŠENJU SREDSTAVA ZA SIJEČANJ 2024. GODINU</t>
  </si>
  <si>
    <t>OIB: 19572596112</t>
  </si>
  <si>
    <t>Kategorija 1 primatelja sredstava</t>
  </si>
  <si>
    <t>Kategorija 2 primatelja sredstava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</si>
</sst>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Fill="1"/>
    <xf numFmtId="0" fontId="1" fillId="3" borderId="1" xfId="0" applyFon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right" wrapText="1"/>
    </xf>
    <xf numFmtId="0" fontId="1" fillId="3" borderId="1" xfId="0" applyFont="1" applyFill="1" applyBorder="1" applyAlignment="1">
      <alignment horizontal="left" wrapText="1"/>
    </xf>
    <xf numFmtId="4" fontId="1" fillId="3" borderId="1" xfId="0" applyNumberFormat="1" applyFont="1" applyFill="1" applyBorder="1"/>
    <xf numFmtId="0" fontId="0" fillId="0" borderId="0" xfId="0" applyAlignment="1">
      <alignment wrapText="1"/>
    </xf>
    <xf numFmtId="0" fontId="0" fillId="0" borderId="0" xfId="0" applyFont="1"/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horizontal="center" wrapText="1"/>
    </xf>
    <xf numFmtId="4" fontId="0" fillId="0" borderId="1" xfId="0" applyNumberFormat="1" applyFont="1" applyBorder="1" applyAlignment="1">
      <alignment horizontal="right" wrapText="1"/>
    </xf>
    <xf numFmtId="0" fontId="0" fillId="0" borderId="1" xfId="0" applyFont="1" applyBorder="1" applyAlignment="1">
      <alignment horizontal="left" wrapText="1"/>
    </xf>
    <xf numFmtId="4" fontId="0" fillId="2" borderId="1" xfId="0" applyNumberFormat="1" applyFont="1" applyFill="1" applyBorder="1" applyAlignment="1">
      <alignment horizontal="right" wrapText="1"/>
    </xf>
    <xf numFmtId="0" fontId="0" fillId="2" borderId="1" xfId="0" applyFont="1" applyFill="1" applyBorder="1" applyAlignment="1">
      <alignment horizontal="left" wrapText="1"/>
    </xf>
    <xf numFmtId="0" fontId="0" fillId="2" borderId="1" xfId="0" applyFont="1" applyFill="1" applyBorder="1" applyAlignment="1">
      <alignment wrapText="1"/>
    </xf>
    <xf numFmtId="0" fontId="0" fillId="2" borderId="1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wrapText="1"/>
    </xf>
    <xf numFmtId="0" fontId="0" fillId="0" borderId="1" xfId="0" applyFont="1" applyFill="1" applyBorder="1" applyAlignment="1">
      <alignment horizontal="center" wrapText="1"/>
    </xf>
    <xf numFmtId="4" fontId="0" fillId="0" borderId="1" xfId="0" applyNumberFormat="1" applyFont="1" applyFill="1" applyBorder="1" applyAlignment="1">
      <alignment horizontal="right" wrapText="1"/>
    </xf>
    <xf numFmtId="0" fontId="0" fillId="0" borderId="1" xfId="0" applyFont="1" applyFill="1" applyBorder="1" applyAlignment="1">
      <alignment horizontal="left" wrapText="1"/>
    </xf>
    <xf numFmtId="49" fontId="0" fillId="0" borderId="1" xfId="0" applyNumberFormat="1" applyFont="1" applyBorder="1" applyAlignment="1">
      <alignment horizontal="center" wrapText="1"/>
    </xf>
    <xf numFmtId="0" fontId="1" fillId="0" borderId="0" xfId="0" applyFont="1"/>
    <xf numFmtId="0" fontId="0" fillId="0" borderId="1" xfId="0" applyFont="1" applyBorder="1" applyAlignment="1">
      <alignment horizontal="left" wrapText="1"/>
    </xf>
    <xf numFmtId="0" fontId="0" fillId="0" borderId="1" xfId="0" applyFont="1" applyBorder="1" applyAlignment="1"/>
    <xf numFmtId="0" fontId="1" fillId="3" borderId="2" xfId="0" applyFont="1" applyFill="1" applyBorder="1" applyAlignment="1"/>
    <xf numFmtId="0" fontId="1" fillId="0" borderId="3" xfId="0" applyFont="1" applyBorder="1" applyAlignment="1"/>
    <xf numFmtId="0" fontId="1" fillId="0" borderId="4" xfId="0" applyFont="1" applyBorder="1" applyAlignment="1"/>
    <xf numFmtId="0" fontId="1" fillId="3" borderId="2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wrapText="1"/>
    </xf>
    <xf numFmtId="0" fontId="0" fillId="0" borderId="4" xfId="0" applyFont="1" applyBorder="1" applyAlignment="1">
      <alignment wrapText="1"/>
    </xf>
    <xf numFmtId="0" fontId="0" fillId="2" borderId="2" xfId="0" applyFont="1" applyFill="1" applyBorder="1" applyAlignment="1">
      <alignment wrapText="1"/>
    </xf>
    <xf numFmtId="0" fontId="0" fillId="2" borderId="3" xfId="0" applyFont="1" applyFill="1" applyBorder="1" applyAlignment="1">
      <alignment wrapText="1"/>
    </xf>
    <xf numFmtId="0" fontId="0" fillId="2" borderId="4" xfId="0" applyFont="1" applyFill="1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0" fillId="2" borderId="1" xfId="0" applyFont="1" applyFill="1" applyBorder="1" applyAlignment="1">
      <alignment horizontal="left" wrapText="1"/>
    </xf>
    <xf numFmtId="0" fontId="0" fillId="2" borderId="1" xfId="0" applyFont="1" applyFill="1" applyBorder="1" applyAlignment="1">
      <alignment wrapText="1"/>
    </xf>
    <xf numFmtId="0" fontId="0" fillId="0" borderId="1" xfId="0" applyFont="1" applyBorder="1" applyAlignment="1">
      <alignment wrapText="1"/>
    </xf>
    <xf numFmtId="0" fontId="2" fillId="0" borderId="0" xfId="0" applyFont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6"/>
  <sheetViews>
    <sheetView tabSelected="1" zoomScaleNormal="100" workbookViewId="0">
      <selection activeCell="H98" sqref="H97:H98"/>
    </sheetView>
  </sheetViews>
  <sheetFormatPr defaultRowHeight="15" x14ac:dyDescent="0.25"/>
  <cols>
    <col min="1" max="1" width="43.7109375" customWidth="1"/>
    <col min="2" max="2" width="18.28515625" customWidth="1"/>
    <col min="3" max="4" width="13.7109375" customWidth="1"/>
    <col min="5" max="5" width="36.5703125" customWidth="1"/>
  </cols>
  <sheetData>
    <row r="1" spans="1:5" x14ac:dyDescent="0.25">
      <c r="A1" s="7" t="s">
        <v>67</v>
      </c>
      <c r="B1" s="7"/>
      <c r="C1" s="7"/>
      <c r="D1" s="7"/>
      <c r="E1" s="7"/>
    </row>
    <row r="2" spans="1:5" x14ac:dyDescent="0.25">
      <c r="A2" s="7" t="s">
        <v>68</v>
      </c>
      <c r="B2" s="7"/>
      <c r="C2" s="7"/>
      <c r="D2" s="7"/>
      <c r="E2" s="7"/>
    </row>
    <row r="3" spans="1:5" x14ac:dyDescent="0.25">
      <c r="A3" s="7" t="s">
        <v>119</v>
      </c>
      <c r="B3" s="7"/>
      <c r="C3" s="7"/>
      <c r="D3" s="7"/>
      <c r="E3" s="7"/>
    </row>
    <row r="4" spans="1:5" x14ac:dyDescent="0.25">
      <c r="A4" s="7"/>
      <c r="B4" s="7"/>
      <c r="C4" s="7"/>
      <c r="D4" s="7"/>
      <c r="E4" s="7"/>
    </row>
    <row r="5" spans="1:5" x14ac:dyDescent="0.25">
      <c r="A5" s="7"/>
      <c r="B5" s="21" t="s">
        <v>118</v>
      </c>
      <c r="C5" s="7"/>
      <c r="D5" s="7"/>
      <c r="E5" s="7"/>
    </row>
    <row r="6" spans="1:5" x14ac:dyDescent="0.25">
      <c r="A6" s="7"/>
      <c r="B6" s="7"/>
      <c r="C6" s="7"/>
      <c r="D6" s="7"/>
      <c r="E6" s="7"/>
    </row>
    <row r="7" spans="1:5" x14ac:dyDescent="0.25">
      <c r="A7" s="39" t="s">
        <v>120</v>
      </c>
      <c r="B7" s="7"/>
      <c r="C7" s="7"/>
      <c r="D7" s="7"/>
      <c r="E7" s="7"/>
    </row>
    <row r="8" spans="1:5" ht="75" customHeight="1" x14ac:dyDescent="0.25">
      <c r="A8" s="2" t="s">
        <v>3</v>
      </c>
      <c r="B8" s="2" t="s">
        <v>1</v>
      </c>
      <c r="C8" s="2" t="s">
        <v>0</v>
      </c>
      <c r="D8" s="2" t="s">
        <v>90</v>
      </c>
      <c r="E8" s="2" t="s">
        <v>2</v>
      </c>
    </row>
    <row r="9" spans="1:5" ht="30" customHeight="1" x14ac:dyDescent="0.25">
      <c r="A9" s="8" t="s">
        <v>4</v>
      </c>
      <c r="B9" s="9">
        <v>41317489366</v>
      </c>
      <c r="C9" s="9" t="s">
        <v>5</v>
      </c>
      <c r="D9" s="10">
        <v>4058.82</v>
      </c>
      <c r="E9" s="11" t="s">
        <v>10</v>
      </c>
    </row>
    <row r="10" spans="1:5" x14ac:dyDescent="0.25">
      <c r="A10" s="30" t="s">
        <v>74</v>
      </c>
      <c r="B10" s="28"/>
      <c r="C10" s="29"/>
      <c r="D10" s="12">
        <v>4058.82</v>
      </c>
      <c r="E10" s="13"/>
    </row>
    <row r="11" spans="1:5" ht="30" customHeight="1" x14ac:dyDescent="0.25">
      <c r="A11" s="8" t="s">
        <v>23</v>
      </c>
      <c r="B11" s="9" t="s">
        <v>63</v>
      </c>
      <c r="C11" s="9" t="s">
        <v>63</v>
      </c>
      <c r="D11" s="10">
        <v>1457.51</v>
      </c>
      <c r="E11" s="11" t="s">
        <v>6</v>
      </c>
    </row>
    <row r="12" spans="1:5" x14ac:dyDescent="0.25">
      <c r="A12" s="30" t="s">
        <v>75</v>
      </c>
      <c r="B12" s="31"/>
      <c r="C12" s="32"/>
      <c r="D12" s="12">
        <v>1457.51</v>
      </c>
      <c r="E12" s="13"/>
    </row>
    <row r="13" spans="1:5" ht="30" customHeight="1" x14ac:dyDescent="0.25">
      <c r="A13" s="8" t="s">
        <v>21</v>
      </c>
      <c r="B13" s="9">
        <v>85821130368</v>
      </c>
      <c r="C13" s="9" t="s">
        <v>7</v>
      </c>
      <c r="D13" s="10">
        <v>1.91</v>
      </c>
      <c r="E13" s="11" t="s">
        <v>8</v>
      </c>
    </row>
    <row r="14" spans="1:5" x14ac:dyDescent="0.25">
      <c r="A14" s="30" t="s">
        <v>76</v>
      </c>
      <c r="B14" s="31"/>
      <c r="C14" s="32"/>
      <c r="D14" s="12">
        <v>1.91</v>
      </c>
      <c r="E14" s="13"/>
    </row>
    <row r="15" spans="1:5" ht="30" customHeight="1" x14ac:dyDescent="0.25">
      <c r="A15" s="8" t="s">
        <v>9</v>
      </c>
      <c r="B15" s="9">
        <v>63073332379</v>
      </c>
      <c r="C15" s="9" t="s">
        <v>7</v>
      </c>
      <c r="D15" s="10">
        <v>3211.79</v>
      </c>
      <c r="E15" s="11" t="s">
        <v>10</v>
      </c>
    </row>
    <row r="16" spans="1:5" x14ac:dyDescent="0.25">
      <c r="A16" s="30" t="s">
        <v>77</v>
      </c>
      <c r="B16" s="31"/>
      <c r="C16" s="32"/>
      <c r="D16" s="12">
        <v>3211.79</v>
      </c>
      <c r="E16" s="13"/>
    </row>
    <row r="17" spans="1:5" ht="30" customHeight="1" x14ac:dyDescent="0.25">
      <c r="A17" s="8" t="s">
        <v>11</v>
      </c>
      <c r="B17" s="9">
        <v>87311810356</v>
      </c>
      <c r="C17" s="9" t="s">
        <v>12</v>
      </c>
      <c r="D17" s="10">
        <v>32.32</v>
      </c>
      <c r="E17" s="11" t="s">
        <v>13</v>
      </c>
    </row>
    <row r="18" spans="1:5" x14ac:dyDescent="0.25">
      <c r="A18" s="30" t="s">
        <v>78</v>
      </c>
      <c r="B18" s="31"/>
      <c r="C18" s="32"/>
      <c r="D18" s="12">
        <v>32.32</v>
      </c>
      <c r="E18" s="13"/>
    </row>
    <row r="19" spans="1:5" ht="30" customHeight="1" x14ac:dyDescent="0.25">
      <c r="A19" s="8" t="s">
        <v>79</v>
      </c>
      <c r="B19" s="9">
        <v>19136164708</v>
      </c>
      <c r="C19" s="9" t="s">
        <v>14</v>
      </c>
      <c r="D19" s="10">
        <v>1057.6300000000001</v>
      </c>
      <c r="E19" s="11" t="s">
        <v>15</v>
      </c>
    </row>
    <row r="20" spans="1:5" x14ac:dyDescent="0.25">
      <c r="A20" s="14" t="s">
        <v>80</v>
      </c>
      <c r="B20" s="15"/>
      <c r="C20" s="15"/>
      <c r="D20" s="12">
        <v>1057.6300000000001</v>
      </c>
      <c r="E20" s="13"/>
    </row>
    <row r="21" spans="1:5" ht="30" customHeight="1" x14ac:dyDescent="0.25">
      <c r="A21" s="8" t="s">
        <v>81</v>
      </c>
      <c r="B21" s="9">
        <v>50730247993</v>
      </c>
      <c r="C21" s="9" t="s">
        <v>16</v>
      </c>
      <c r="D21" s="10">
        <v>312.39999999999998</v>
      </c>
      <c r="E21" s="11" t="s">
        <v>15</v>
      </c>
    </row>
    <row r="22" spans="1:5" x14ac:dyDescent="0.25">
      <c r="A22" s="14" t="s">
        <v>82</v>
      </c>
      <c r="B22" s="15"/>
      <c r="C22" s="15"/>
      <c r="D22" s="12">
        <v>312.39999999999998</v>
      </c>
      <c r="E22" s="13"/>
    </row>
    <row r="23" spans="1:5" ht="30" customHeight="1" x14ac:dyDescent="0.25">
      <c r="A23" s="8" t="s">
        <v>22</v>
      </c>
      <c r="B23" s="9">
        <v>81793146560</v>
      </c>
      <c r="C23" s="9" t="s">
        <v>7</v>
      </c>
      <c r="D23" s="10">
        <v>362.86</v>
      </c>
      <c r="E23" s="11" t="s">
        <v>13</v>
      </c>
    </row>
    <row r="24" spans="1:5" x14ac:dyDescent="0.25">
      <c r="A24" s="14" t="s">
        <v>83</v>
      </c>
      <c r="B24" s="15"/>
      <c r="C24" s="15"/>
      <c r="D24" s="12">
        <v>362.86</v>
      </c>
      <c r="E24" s="13"/>
    </row>
    <row r="25" spans="1:5" ht="30" customHeight="1" x14ac:dyDescent="0.25">
      <c r="A25" s="8" t="s">
        <v>84</v>
      </c>
      <c r="B25" s="9">
        <v>68580128211</v>
      </c>
      <c r="C25" s="9" t="s">
        <v>17</v>
      </c>
      <c r="D25" s="10">
        <v>33.18</v>
      </c>
      <c r="E25" s="11" t="s">
        <v>18</v>
      </c>
    </row>
    <row r="26" spans="1:5" x14ac:dyDescent="0.25">
      <c r="A26" s="14" t="s">
        <v>85</v>
      </c>
      <c r="B26" s="15"/>
      <c r="C26" s="15"/>
      <c r="D26" s="12">
        <v>33.18</v>
      </c>
      <c r="E26" s="13"/>
    </row>
    <row r="27" spans="1:5" ht="30" customHeight="1" x14ac:dyDescent="0.25">
      <c r="A27" s="8" t="s">
        <v>24</v>
      </c>
      <c r="B27" s="9">
        <v>92963223473</v>
      </c>
      <c r="C27" s="9" t="s">
        <v>7</v>
      </c>
      <c r="D27" s="10">
        <v>200.32</v>
      </c>
      <c r="E27" s="11" t="s">
        <v>19</v>
      </c>
    </row>
    <row r="28" spans="1:5" x14ac:dyDescent="0.25">
      <c r="A28" s="30" t="s">
        <v>86</v>
      </c>
      <c r="B28" s="28"/>
      <c r="C28" s="29"/>
      <c r="D28" s="12">
        <v>200.32</v>
      </c>
      <c r="E28" s="13"/>
    </row>
    <row r="29" spans="1:5" s="1" customFormat="1" ht="30" customHeight="1" x14ac:dyDescent="0.25">
      <c r="A29" s="16" t="s">
        <v>87</v>
      </c>
      <c r="B29" s="17">
        <v>27759560625</v>
      </c>
      <c r="C29" s="17" t="s">
        <v>7</v>
      </c>
      <c r="D29" s="18">
        <v>101.49</v>
      </c>
      <c r="E29" s="19" t="s">
        <v>10</v>
      </c>
    </row>
    <row r="30" spans="1:5" s="1" customFormat="1" ht="30" customHeight="1" x14ac:dyDescent="0.25">
      <c r="A30" s="16" t="s">
        <v>87</v>
      </c>
      <c r="B30" s="17">
        <v>27759560625</v>
      </c>
      <c r="C30" s="17" t="s">
        <v>7</v>
      </c>
      <c r="D30" s="18">
        <v>6.9</v>
      </c>
      <c r="E30" s="19" t="s">
        <v>20</v>
      </c>
    </row>
    <row r="31" spans="1:5" x14ac:dyDescent="0.25">
      <c r="A31" s="30" t="s">
        <v>92</v>
      </c>
      <c r="B31" s="28"/>
      <c r="C31" s="29"/>
      <c r="D31" s="12">
        <v>108.39</v>
      </c>
      <c r="E31" s="13"/>
    </row>
    <row r="32" spans="1:5" ht="30" customHeight="1" x14ac:dyDescent="0.25">
      <c r="A32" s="8" t="s">
        <v>25</v>
      </c>
      <c r="B32" s="9">
        <v>76842508189</v>
      </c>
      <c r="C32" s="9" t="s">
        <v>7</v>
      </c>
      <c r="D32" s="10">
        <v>1475.34</v>
      </c>
      <c r="E32" s="11" t="s">
        <v>26</v>
      </c>
    </row>
    <row r="33" spans="1:5" x14ac:dyDescent="0.25">
      <c r="A33" s="14" t="s">
        <v>88</v>
      </c>
      <c r="B33" s="15"/>
      <c r="C33" s="15"/>
      <c r="D33" s="12">
        <v>1475.34</v>
      </c>
      <c r="E33" s="13"/>
    </row>
    <row r="34" spans="1:5" ht="30" customHeight="1" x14ac:dyDescent="0.25">
      <c r="A34" s="8" t="s">
        <v>27</v>
      </c>
      <c r="B34" s="9" t="s">
        <v>63</v>
      </c>
      <c r="C34" s="9" t="s">
        <v>63</v>
      </c>
      <c r="D34" s="10">
        <v>7931.67</v>
      </c>
      <c r="E34" s="11" t="s">
        <v>26</v>
      </c>
    </row>
    <row r="35" spans="1:5" x14ac:dyDescent="0.25">
      <c r="A35" s="30" t="s">
        <v>89</v>
      </c>
      <c r="B35" s="33"/>
      <c r="C35" s="34"/>
      <c r="D35" s="12">
        <v>7931.67</v>
      </c>
      <c r="E35" s="13"/>
    </row>
    <row r="36" spans="1:5" s="1" customFormat="1" ht="30" customHeight="1" x14ac:dyDescent="0.25">
      <c r="A36" s="16" t="s">
        <v>28</v>
      </c>
      <c r="B36" s="17">
        <v>62226620908</v>
      </c>
      <c r="C36" s="17" t="s">
        <v>7</v>
      </c>
      <c r="D36" s="18">
        <v>1243</v>
      </c>
      <c r="E36" s="19" t="s">
        <v>26</v>
      </c>
    </row>
    <row r="37" spans="1:5" s="1" customFormat="1" ht="30" customHeight="1" x14ac:dyDescent="0.25">
      <c r="A37" s="16" t="s">
        <v>28</v>
      </c>
      <c r="B37" s="17">
        <v>62226620908</v>
      </c>
      <c r="C37" s="17" t="s">
        <v>7</v>
      </c>
      <c r="D37" s="18">
        <v>563.86</v>
      </c>
      <c r="E37" s="19" t="s">
        <v>29</v>
      </c>
    </row>
    <row r="38" spans="1:5" x14ac:dyDescent="0.25">
      <c r="A38" s="30" t="s">
        <v>93</v>
      </c>
      <c r="B38" s="31"/>
      <c r="C38" s="32"/>
      <c r="D38" s="12">
        <v>1806.86</v>
      </c>
      <c r="E38" s="13"/>
    </row>
    <row r="39" spans="1:5" ht="30" customHeight="1" x14ac:dyDescent="0.25">
      <c r="A39" s="8" t="s">
        <v>30</v>
      </c>
      <c r="B39" s="9">
        <v>28753835270</v>
      </c>
      <c r="C39" s="9" t="s">
        <v>31</v>
      </c>
      <c r="D39" s="10">
        <v>218.75</v>
      </c>
      <c r="E39" s="11" t="s">
        <v>8</v>
      </c>
    </row>
    <row r="40" spans="1:5" x14ac:dyDescent="0.25">
      <c r="A40" s="30" t="s">
        <v>94</v>
      </c>
      <c r="B40" s="28"/>
      <c r="C40" s="29"/>
      <c r="D40" s="12">
        <v>218.75</v>
      </c>
      <c r="E40" s="13"/>
    </row>
    <row r="41" spans="1:5" ht="30" customHeight="1" x14ac:dyDescent="0.25">
      <c r="A41" s="8" t="s">
        <v>32</v>
      </c>
      <c r="B41" s="9">
        <v>71981294715</v>
      </c>
      <c r="C41" s="9" t="s">
        <v>33</v>
      </c>
      <c r="D41" s="10">
        <v>194.38</v>
      </c>
      <c r="E41" s="11" t="s">
        <v>8</v>
      </c>
    </row>
    <row r="42" spans="1:5" x14ac:dyDescent="0.25">
      <c r="A42" s="30" t="s">
        <v>95</v>
      </c>
      <c r="B42" s="28"/>
      <c r="C42" s="29"/>
      <c r="D42" s="12">
        <v>194.38</v>
      </c>
      <c r="E42" s="13"/>
    </row>
    <row r="43" spans="1:5" ht="30" customHeight="1" x14ac:dyDescent="0.25">
      <c r="A43" s="8" t="s">
        <v>34</v>
      </c>
      <c r="B43" s="9">
        <v>24796394086</v>
      </c>
      <c r="C43" s="9" t="s">
        <v>7</v>
      </c>
      <c r="D43" s="10">
        <v>341.96</v>
      </c>
      <c r="E43" s="11" t="s">
        <v>29</v>
      </c>
    </row>
    <row r="44" spans="1:5" x14ac:dyDescent="0.25">
      <c r="A44" s="30" t="s">
        <v>96</v>
      </c>
      <c r="B44" s="28"/>
      <c r="C44" s="29"/>
      <c r="D44" s="12">
        <v>341.96</v>
      </c>
      <c r="E44" s="13"/>
    </row>
    <row r="45" spans="1:5" ht="30" customHeight="1" x14ac:dyDescent="0.25">
      <c r="A45" s="8" t="s">
        <v>35</v>
      </c>
      <c r="B45" s="9" t="s">
        <v>63</v>
      </c>
      <c r="C45" s="9" t="s">
        <v>63</v>
      </c>
      <c r="D45" s="10">
        <v>50</v>
      </c>
      <c r="E45" s="11" t="s">
        <v>36</v>
      </c>
    </row>
    <row r="46" spans="1:5" x14ac:dyDescent="0.25">
      <c r="A46" s="30" t="s">
        <v>97</v>
      </c>
      <c r="B46" s="28"/>
      <c r="C46" s="29"/>
      <c r="D46" s="12">
        <v>50</v>
      </c>
      <c r="E46" s="13"/>
    </row>
    <row r="47" spans="1:5" ht="30" customHeight="1" x14ac:dyDescent="0.25">
      <c r="A47" s="8" t="s">
        <v>37</v>
      </c>
      <c r="B47" s="9">
        <v>28212527269</v>
      </c>
      <c r="C47" s="9" t="s">
        <v>7</v>
      </c>
      <c r="D47" s="10">
        <v>389.88</v>
      </c>
      <c r="E47" s="11" t="s">
        <v>29</v>
      </c>
    </row>
    <row r="48" spans="1:5" x14ac:dyDescent="0.25">
      <c r="A48" s="30" t="s">
        <v>98</v>
      </c>
      <c r="B48" s="28"/>
      <c r="C48" s="29"/>
      <c r="D48" s="12">
        <v>389.88</v>
      </c>
      <c r="E48" s="13"/>
    </row>
    <row r="49" spans="1:5" ht="30" customHeight="1" x14ac:dyDescent="0.25">
      <c r="A49" s="8" t="s">
        <v>38</v>
      </c>
      <c r="B49" s="9">
        <v>58353015102</v>
      </c>
      <c r="C49" s="9" t="s">
        <v>7</v>
      </c>
      <c r="D49" s="10">
        <v>805.63</v>
      </c>
      <c r="E49" s="11" t="s">
        <v>29</v>
      </c>
    </row>
    <row r="50" spans="1:5" x14ac:dyDescent="0.25">
      <c r="A50" s="30" t="s">
        <v>99</v>
      </c>
      <c r="B50" s="28"/>
      <c r="C50" s="29"/>
      <c r="D50" s="12">
        <v>805.63</v>
      </c>
      <c r="E50" s="13"/>
    </row>
    <row r="51" spans="1:5" ht="30" customHeight="1" x14ac:dyDescent="0.25">
      <c r="A51" s="8" t="s">
        <v>39</v>
      </c>
      <c r="B51" s="9">
        <v>74401868412</v>
      </c>
      <c r="C51" s="9" t="s">
        <v>40</v>
      </c>
      <c r="D51" s="10">
        <v>262.19</v>
      </c>
      <c r="E51" s="11" t="s">
        <v>29</v>
      </c>
    </row>
    <row r="52" spans="1:5" x14ac:dyDescent="0.25">
      <c r="A52" s="30" t="s">
        <v>100</v>
      </c>
      <c r="B52" s="28"/>
      <c r="C52" s="29"/>
      <c r="D52" s="12">
        <v>262.19</v>
      </c>
      <c r="E52" s="13"/>
    </row>
    <row r="53" spans="1:5" ht="30" customHeight="1" x14ac:dyDescent="0.25">
      <c r="A53" s="8" t="s">
        <v>41</v>
      </c>
      <c r="B53" s="9">
        <v>22361751585</v>
      </c>
      <c r="C53" s="9" t="s">
        <v>7</v>
      </c>
      <c r="D53" s="10">
        <v>44.46</v>
      </c>
      <c r="E53" s="11" t="s">
        <v>8</v>
      </c>
    </row>
    <row r="54" spans="1:5" x14ac:dyDescent="0.25">
      <c r="A54" s="30" t="s">
        <v>101</v>
      </c>
      <c r="B54" s="28"/>
      <c r="C54" s="29"/>
      <c r="D54" s="12">
        <v>44.46</v>
      </c>
      <c r="E54" s="13"/>
    </row>
    <row r="55" spans="1:5" ht="30" customHeight="1" x14ac:dyDescent="0.25">
      <c r="A55" s="8" t="s">
        <v>42</v>
      </c>
      <c r="B55" s="9" t="s">
        <v>63</v>
      </c>
      <c r="C55" s="9" t="s">
        <v>63</v>
      </c>
      <c r="D55" s="10">
        <v>312.5</v>
      </c>
      <c r="E55" s="11" t="s">
        <v>43</v>
      </c>
    </row>
    <row r="56" spans="1:5" x14ac:dyDescent="0.25">
      <c r="A56" s="30" t="s">
        <v>102</v>
      </c>
      <c r="B56" s="28"/>
      <c r="C56" s="29"/>
      <c r="D56" s="12">
        <v>312.5</v>
      </c>
      <c r="E56" s="13"/>
    </row>
    <row r="57" spans="1:5" ht="30" customHeight="1" x14ac:dyDescent="0.25">
      <c r="A57" s="8" t="s">
        <v>44</v>
      </c>
      <c r="B57" s="9">
        <v>79612787745</v>
      </c>
      <c r="C57" s="9" t="s">
        <v>7</v>
      </c>
      <c r="D57" s="10">
        <v>177.31</v>
      </c>
      <c r="E57" s="11" t="s">
        <v>29</v>
      </c>
    </row>
    <row r="58" spans="1:5" x14ac:dyDescent="0.25">
      <c r="A58" s="30" t="s">
        <v>103</v>
      </c>
      <c r="B58" s="28"/>
      <c r="C58" s="29"/>
      <c r="D58" s="12">
        <v>177.31</v>
      </c>
      <c r="E58" s="13"/>
    </row>
    <row r="59" spans="1:5" ht="30" customHeight="1" x14ac:dyDescent="0.25">
      <c r="A59" s="8" t="s">
        <v>45</v>
      </c>
      <c r="B59" s="20" t="s">
        <v>50</v>
      </c>
      <c r="C59" s="9" t="s">
        <v>14</v>
      </c>
      <c r="D59" s="10">
        <v>206.74</v>
      </c>
      <c r="E59" s="11" t="s">
        <v>29</v>
      </c>
    </row>
    <row r="60" spans="1:5" x14ac:dyDescent="0.25">
      <c r="A60" s="30" t="s">
        <v>104</v>
      </c>
      <c r="B60" s="28"/>
      <c r="C60" s="29"/>
      <c r="D60" s="12">
        <v>206.74</v>
      </c>
      <c r="E60" s="13"/>
    </row>
    <row r="61" spans="1:5" ht="30" customHeight="1" x14ac:dyDescent="0.25">
      <c r="A61" s="8" t="s">
        <v>46</v>
      </c>
      <c r="B61" s="9" t="s">
        <v>63</v>
      </c>
      <c r="C61" s="9" t="s">
        <v>63</v>
      </c>
      <c r="D61" s="10">
        <v>100</v>
      </c>
      <c r="E61" s="11" t="s">
        <v>47</v>
      </c>
    </row>
    <row r="62" spans="1:5" x14ac:dyDescent="0.25">
      <c r="A62" s="30" t="s">
        <v>105</v>
      </c>
      <c r="B62" s="28"/>
      <c r="C62" s="29"/>
      <c r="D62" s="12">
        <v>100</v>
      </c>
      <c r="E62" s="13"/>
    </row>
    <row r="63" spans="1:5" ht="30" customHeight="1" x14ac:dyDescent="0.25">
      <c r="A63" s="8" t="s">
        <v>48</v>
      </c>
      <c r="B63" s="9">
        <v>64558752667</v>
      </c>
      <c r="C63" s="9" t="s">
        <v>14</v>
      </c>
      <c r="D63" s="10">
        <v>701.47</v>
      </c>
      <c r="E63" s="11" t="s">
        <v>10</v>
      </c>
    </row>
    <row r="64" spans="1:5" x14ac:dyDescent="0.25">
      <c r="A64" s="30" t="s">
        <v>106</v>
      </c>
      <c r="B64" s="28"/>
      <c r="C64" s="29"/>
      <c r="D64" s="12">
        <v>701.47</v>
      </c>
      <c r="E64" s="13"/>
    </row>
    <row r="65" spans="1:5" ht="30" customHeight="1" x14ac:dyDescent="0.25">
      <c r="A65" s="8" t="s">
        <v>49</v>
      </c>
      <c r="B65" s="20" t="s">
        <v>51</v>
      </c>
      <c r="C65" s="9" t="s">
        <v>7</v>
      </c>
      <c r="D65" s="10">
        <v>24</v>
      </c>
      <c r="E65" s="11" t="s">
        <v>29</v>
      </c>
    </row>
    <row r="66" spans="1:5" x14ac:dyDescent="0.25">
      <c r="A66" s="30" t="s">
        <v>107</v>
      </c>
      <c r="B66" s="28"/>
      <c r="C66" s="29"/>
      <c r="D66" s="12">
        <v>24</v>
      </c>
      <c r="E66" s="13"/>
    </row>
    <row r="67" spans="1:5" ht="30" customHeight="1" x14ac:dyDescent="0.25">
      <c r="A67" s="8" t="s">
        <v>52</v>
      </c>
      <c r="B67" s="9">
        <v>80201525824</v>
      </c>
      <c r="C67" s="9" t="s">
        <v>14</v>
      </c>
      <c r="D67" s="10">
        <v>203.9</v>
      </c>
      <c r="E67" s="11" t="s">
        <v>53</v>
      </c>
    </row>
    <row r="68" spans="1:5" x14ac:dyDescent="0.25">
      <c r="A68" s="30" t="s">
        <v>108</v>
      </c>
      <c r="B68" s="28"/>
      <c r="C68" s="29"/>
      <c r="D68" s="12">
        <v>203.9</v>
      </c>
      <c r="E68" s="13"/>
    </row>
    <row r="69" spans="1:5" ht="30" customHeight="1" x14ac:dyDescent="0.25">
      <c r="A69" s="8" t="s">
        <v>54</v>
      </c>
      <c r="B69" s="9">
        <v>42694751279</v>
      </c>
      <c r="C69" s="9" t="s">
        <v>55</v>
      </c>
      <c r="D69" s="10">
        <v>2490.2399999999998</v>
      </c>
      <c r="E69" s="11" t="s">
        <v>56</v>
      </c>
    </row>
    <row r="70" spans="1:5" x14ac:dyDescent="0.25">
      <c r="A70" s="30" t="s">
        <v>109</v>
      </c>
      <c r="B70" s="28"/>
      <c r="C70" s="29"/>
      <c r="D70" s="12">
        <v>2490.2399999999998</v>
      </c>
      <c r="E70" s="13"/>
    </row>
    <row r="71" spans="1:5" ht="30" customHeight="1" x14ac:dyDescent="0.25">
      <c r="A71" s="8" t="s">
        <v>57</v>
      </c>
      <c r="B71" s="9">
        <v>48567510815</v>
      </c>
      <c r="C71" s="9" t="s">
        <v>7</v>
      </c>
      <c r="D71" s="10">
        <v>357.26</v>
      </c>
      <c r="E71" s="11" t="s">
        <v>58</v>
      </c>
    </row>
    <row r="72" spans="1:5" x14ac:dyDescent="0.25">
      <c r="A72" s="30" t="s">
        <v>110</v>
      </c>
      <c r="B72" s="28"/>
      <c r="C72" s="29"/>
      <c r="D72" s="12">
        <v>357.26</v>
      </c>
      <c r="E72" s="13"/>
    </row>
    <row r="73" spans="1:5" ht="30" customHeight="1" x14ac:dyDescent="0.25">
      <c r="A73" s="8" t="s">
        <v>59</v>
      </c>
      <c r="B73" s="9" t="s">
        <v>63</v>
      </c>
      <c r="C73" s="9" t="s">
        <v>63</v>
      </c>
      <c r="D73" s="10">
        <v>76.790000000000006</v>
      </c>
      <c r="E73" s="11" t="s">
        <v>58</v>
      </c>
    </row>
    <row r="74" spans="1:5" x14ac:dyDescent="0.25">
      <c r="A74" s="30" t="s">
        <v>111</v>
      </c>
      <c r="B74" s="28"/>
      <c r="C74" s="29"/>
      <c r="D74" s="12">
        <v>76.790000000000006</v>
      </c>
      <c r="E74" s="13"/>
    </row>
    <row r="75" spans="1:5" ht="30" customHeight="1" x14ac:dyDescent="0.25">
      <c r="A75" s="8" t="s">
        <v>60</v>
      </c>
      <c r="B75" s="9" t="s">
        <v>63</v>
      </c>
      <c r="C75" s="9" t="s">
        <v>63</v>
      </c>
      <c r="D75" s="10">
        <v>14.63</v>
      </c>
      <c r="E75" s="11" t="s">
        <v>29</v>
      </c>
    </row>
    <row r="76" spans="1:5" x14ac:dyDescent="0.25">
      <c r="A76" s="30" t="s">
        <v>112</v>
      </c>
      <c r="B76" s="28"/>
      <c r="C76" s="29"/>
      <c r="D76" s="12">
        <v>14.63</v>
      </c>
      <c r="E76" s="13"/>
    </row>
    <row r="77" spans="1:5" ht="30" customHeight="1" x14ac:dyDescent="0.25">
      <c r="A77" s="8" t="s">
        <v>61</v>
      </c>
      <c r="B77" s="9" t="s">
        <v>63</v>
      </c>
      <c r="C77" s="9" t="s">
        <v>63</v>
      </c>
      <c r="D77" s="10">
        <v>630</v>
      </c>
      <c r="E77" s="11" t="s">
        <v>58</v>
      </c>
    </row>
    <row r="78" spans="1:5" x14ac:dyDescent="0.25">
      <c r="A78" s="30" t="s">
        <v>113</v>
      </c>
      <c r="B78" s="28"/>
      <c r="C78" s="29"/>
      <c r="D78" s="12">
        <v>630</v>
      </c>
      <c r="E78" s="13"/>
    </row>
    <row r="79" spans="1:5" ht="30" customHeight="1" x14ac:dyDescent="0.25">
      <c r="A79" s="8" t="s">
        <v>62</v>
      </c>
      <c r="B79" s="9">
        <v>44138062462</v>
      </c>
      <c r="C79" s="9" t="s">
        <v>31</v>
      </c>
      <c r="D79" s="10">
        <v>1164.79</v>
      </c>
      <c r="E79" s="11" t="s">
        <v>26</v>
      </c>
    </row>
    <row r="80" spans="1:5" x14ac:dyDescent="0.25">
      <c r="A80" s="30" t="s">
        <v>114</v>
      </c>
      <c r="B80" s="28"/>
      <c r="C80" s="29"/>
      <c r="D80" s="12">
        <v>1164.79</v>
      </c>
      <c r="E80" s="13"/>
    </row>
    <row r="81" spans="1:5" ht="30" customHeight="1" x14ac:dyDescent="0.25">
      <c r="A81" s="8" t="s">
        <v>64</v>
      </c>
      <c r="B81" s="9">
        <v>42858236476</v>
      </c>
      <c r="C81" s="9" t="s">
        <v>65</v>
      </c>
      <c r="D81" s="10">
        <v>2675</v>
      </c>
      <c r="E81" s="11" t="s">
        <v>66</v>
      </c>
    </row>
    <row r="82" spans="1:5" x14ac:dyDescent="0.25">
      <c r="A82" s="37" t="s">
        <v>115</v>
      </c>
      <c r="B82" s="38"/>
      <c r="C82" s="38"/>
      <c r="D82" s="12">
        <v>2675</v>
      </c>
      <c r="E82" s="13"/>
    </row>
    <row r="83" spans="1:5" ht="30" customHeight="1" x14ac:dyDescent="0.25">
      <c r="A83" s="11" t="s">
        <v>73</v>
      </c>
      <c r="B83" s="9">
        <v>18683136487</v>
      </c>
      <c r="C83" s="9" t="s">
        <v>7</v>
      </c>
      <c r="D83" s="10">
        <v>280</v>
      </c>
      <c r="E83" s="11" t="s">
        <v>36</v>
      </c>
    </row>
    <row r="84" spans="1:5" x14ac:dyDescent="0.25">
      <c r="A84" s="36" t="s">
        <v>116</v>
      </c>
      <c r="B84" s="22"/>
      <c r="C84" s="22"/>
      <c r="D84" s="12">
        <v>280</v>
      </c>
      <c r="E84" s="13"/>
    </row>
    <row r="85" spans="1:5" ht="30" customHeight="1" x14ac:dyDescent="0.25">
      <c r="A85" s="35" t="s">
        <v>72</v>
      </c>
      <c r="B85" s="35"/>
      <c r="C85" s="35"/>
      <c r="D85" s="3">
        <f>SUM(D10,D12,D14,D16,D18,D20,D22,D24,D26,D28,D31,D33,D35,D38,D40,D42,D44,D46,D48,D50,D52,D54,D56,D58,D60,D62,D64,D66,D68,D70,D72,D74,D76,D78,D80,D82,D84)</f>
        <v>33772.880000000005</v>
      </c>
      <c r="E85" s="4"/>
    </row>
    <row r="86" spans="1:5" x14ac:dyDescent="0.25">
      <c r="A86" s="7"/>
      <c r="B86" s="7"/>
      <c r="C86" s="7"/>
      <c r="D86" s="7"/>
      <c r="E86" s="7"/>
    </row>
    <row r="87" spans="1:5" x14ac:dyDescent="0.25">
      <c r="A87" s="7"/>
      <c r="B87" s="7"/>
      <c r="C87" s="7"/>
      <c r="D87" s="7"/>
      <c r="E87" s="7"/>
    </row>
    <row r="88" spans="1:5" x14ac:dyDescent="0.25">
      <c r="A88" s="39" t="s">
        <v>121</v>
      </c>
      <c r="B88" s="7"/>
      <c r="C88" s="7"/>
      <c r="D88" s="7"/>
      <c r="E88" s="7"/>
    </row>
    <row r="89" spans="1:5" s="6" customFormat="1" ht="30" customHeight="1" x14ac:dyDescent="0.25">
      <c r="A89" s="2" t="s">
        <v>90</v>
      </c>
      <c r="B89" s="27" t="s">
        <v>2</v>
      </c>
      <c r="C89" s="28"/>
      <c r="D89" s="28"/>
      <c r="E89" s="29"/>
    </row>
    <row r="90" spans="1:5" x14ac:dyDescent="0.25">
      <c r="A90" s="10">
        <v>413.12</v>
      </c>
      <c r="B90" s="22" t="s">
        <v>69</v>
      </c>
      <c r="C90" s="23"/>
      <c r="D90" s="23"/>
      <c r="E90" s="23"/>
    </row>
    <row r="91" spans="1:5" x14ac:dyDescent="0.25">
      <c r="A91" s="10">
        <v>424.8</v>
      </c>
      <c r="B91" s="22" t="s">
        <v>6</v>
      </c>
      <c r="C91" s="23"/>
      <c r="D91" s="23"/>
      <c r="E91" s="23"/>
    </row>
    <row r="92" spans="1:5" x14ac:dyDescent="0.25">
      <c r="A92" s="10">
        <v>239753.02</v>
      </c>
      <c r="B92" s="22" t="s">
        <v>91</v>
      </c>
      <c r="C92" s="23"/>
      <c r="D92" s="23"/>
      <c r="E92" s="23"/>
    </row>
    <row r="93" spans="1:5" x14ac:dyDescent="0.25">
      <c r="A93" s="10">
        <v>39559.230000000003</v>
      </c>
      <c r="B93" s="22" t="s">
        <v>117</v>
      </c>
      <c r="C93" s="23"/>
      <c r="D93" s="23"/>
      <c r="E93" s="23"/>
    </row>
    <row r="94" spans="1:5" x14ac:dyDescent="0.25">
      <c r="A94" s="10">
        <v>7857.57</v>
      </c>
      <c r="B94" s="22" t="s">
        <v>70</v>
      </c>
      <c r="C94" s="23"/>
      <c r="D94" s="23"/>
      <c r="E94" s="23"/>
    </row>
    <row r="95" spans="1:5" x14ac:dyDescent="0.25">
      <c r="A95" s="10">
        <v>4841.16</v>
      </c>
      <c r="B95" s="22" t="s">
        <v>71</v>
      </c>
      <c r="C95" s="23"/>
      <c r="D95" s="23"/>
      <c r="E95" s="23"/>
    </row>
    <row r="96" spans="1:5" ht="30" customHeight="1" x14ac:dyDescent="0.25">
      <c r="A96" s="5">
        <f>SUM(A90:A95)</f>
        <v>292848.89999999997</v>
      </c>
      <c r="B96" s="24" t="s">
        <v>72</v>
      </c>
      <c r="C96" s="25"/>
      <c r="D96" s="25"/>
      <c r="E96" s="26"/>
    </row>
  </sheetData>
  <mergeCells count="41">
    <mergeCell ref="A85:C85"/>
    <mergeCell ref="A31:C31"/>
    <mergeCell ref="A38:C38"/>
    <mergeCell ref="A84:C84"/>
    <mergeCell ref="A46:C46"/>
    <mergeCell ref="A48:C48"/>
    <mergeCell ref="A50:C50"/>
    <mergeCell ref="A52:C52"/>
    <mergeCell ref="A54:C54"/>
    <mergeCell ref="A56:C56"/>
    <mergeCell ref="A82:C82"/>
    <mergeCell ref="A78:C78"/>
    <mergeCell ref="A76:C76"/>
    <mergeCell ref="A74:C74"/>
    <mergeCell ref="A72:C72"/>
    <mergeCell ref="A60:C60"/>
    <mergeCell ref="A28:C28"/>
    <mergeCell ref="A40:C40"/>
    <mergeCell ref="A42:C42"/>
    <mergeCell ref="A44:C44"/>
    <mergeCell ref="A10:C10"/>
    <mergeCell ref="A12:C12"/>
    <mergeCell ref="A14:C14"/>
    <mergeCell ref="A16:C16"/>
    <mergeCell ref="A18:C18"/>
    <mergeCell ref="A35:C35"/>
    <mergeCell ref="A58:C58"/>
    <mergeCell ref="A80:C80"/>
    <mergeCell ref="A70:C70"/>
    <mergeCell ref="A68:C68"/>
    <mergeCell ref="A66:C66"/>
    <mergeCell ref="A64:C64"/>
    <mergeCell ref="A62:C62"/>
    <mergeCell ref="B95:E95"/>
    <mergeCell ref="B96:E96"/>
    <mergeCell ref="B89:E89"/>
    <mergeCell ref="B90:E90"/>
    <mergeCell ref="B91:E91"/>
    <mergeCell ref="B92:E92"/>
    <mergeCell ref="B93:E93"/>
    <mergeCell ref="B94:E94"/>
  </mergeCells>
  <pageMargins left="0.7" right="0.7" top="0.75" bottom="0.75" header="0.3" footer="0.3"/>
  <pageSetup paperSize="9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SIJEČANJ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2024-02-20T09:05:41Z</dcterms:modified>
</cp:coreProperties>
</file>